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frishige/Library/CloudStorage/Dropbox/U-18サッカーリーグ/2023/各種書式/"/>
    </mc:Choice>
  </mc:AlternateContent>
  <xr:revisionPtr revIDLastSave="0" documentId="13_ncr:1_{F08ED863-8F84-5745-A803-33F2ECEF5CBE}" xr6:coauthVersionLast="47" xr6:coauthVersionMax="47" xr10:uidLastSave="{00000000-0000-0000-0000-000000000000}"/>
  <bookViews>
    <workbookView xWindow="0" yWindow="0" windowWidth="24280" windowHeight="16860" activeTab="1" xr2:uid="{00000000-000D-0000-FFFF-FFFF00000000}"/>
  </bookViews>
  <sheets>
    <sheet name="記入例" sheetId="12" r:id="rId1"/>
    <sheet name="入力シート" sheetId="13" r:id="rId2"/>
  </sheet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3" l="1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V38" i="13"/>
  <c r="V4" i="13"/>
  <c r="V5" i="13"/>
  <c r="V6" i="13"/>
  <c r="V7" i="13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W6" i="13"/>
  <c r="W5" i="13"/>
  <c r="W4" i="13"/>
  <c r="X3" i="13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D39" i="12"/>
  <c r="X3" i="12"/>
  <c r="V4" i="12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</calcChain>
</file>

<file path=xl/sharedStrings.xml><?xml version="1.0" encoding="utf-8"?>
<sst xmlns="http://schemas.openxmlformats.org/spreadsheetml/2006/main" count="103" uniqueCount="51">
  <si>
    <t>選手名</t>
    <rPh sb="0" eb="3">
      <t>センシュメイ</t>
    </rPh>
    <phoneticPr fontId="3"/>
  </si>
  <si>
    <t>第1節</t>
    <rPh sb="0" eb="1">
      <t>ダイ</t>
    </rPh>
    <rPh sb="2" eb="3">
      <t>セツ</t>
    </rPh>
    <phoneticPr fontId="3"/>
  </si>
  <si>
    <t>第2節</t>
    <rPh sb="0" eb="1">
      <t>ダイ</t>
    </rPh>
    <rPh sb="2" eb="3">
      <t>セツ</t>
    </rPh>
    <phoneticPr fontId="3"/>
  </si>
  <si>
    <t>第3節</t>
    <rPh sb="0" eb="1">
      <t>ダイ</t>
    </rPh>
    <rPh sb="2" eb="3">
      <t>セツ</t>
    </rPh>
    <phoneticPr fontId="3"/>
  </si>
  <si>
    <t>第4節</t>
    <rPh sb="0" eb="1">
      <t>ダイ</t>
    </rPh>
    <rPh sb="2" eb="3">
      <t>セツ</t>
    </rPh>
    <phoneticPr fontId="3"/>
  </si>
  <si>
    <t>第5節</t>
    <rPh sb="0" eb="1">
      <t>ダイ</t>
    </rPh>
    <rPh sb="2" eb="3">
      <t>セツ</t>
    </rPh>
    <phoneticPr fontId="3"/>
  </si>
  <si>
    <t>第6節</t>
    <rPh sb="0" eb="1">
      <t>ダイ</t>
    </rPh>
    <rPh sb="2" eb="3">
      <t>セツ</t>
    </rPh>
    <phoneticPr fontId="3"/>
  </si>
  <si>
    <t>第7節</t>
    <rPh sb="0" eb="1">
      <t>ダイ</t>
    </rPh>
    <rPh sb="2" eb="3">
      <t>セツ</t>
    </rPh>
    <phoneticPr fontId="3"/>
  </si>
  <si>
    <t>第8節</t>
    <rPh sb="0" eb="1">
      <t>ダイ</t>
    </rPh>
    <rPh sb="2" eb="3">
      <t>セツ</t>
    </rPh>
    <phoneticPr fontId="3"/>
  </si>
  <si>
    <t>第9節</t>
    <rPh sb="0" eb="1">
      <t>ダイ</t>
    </rPh>
    <rPh sb="2" eb="3">
      <t>セツ</t>
    </rPh>
    <phoneticPr fontId="3"/>
  </si>
  <si>
    <t>第10節</t>
    <rPh sb="0" eb="1">
      <t>ダイ</t>
    </rPh>
    <rPh sb="3" eb="4">
      <t>セツ</t>
    </rPh>
    <phoneticPr fontId="3"/>
  </si>
  <si>
    <t>第11節</t>
    <rPh sb="0" eb="1">
      <t>ダイ</t>
    </rPh>
    <rPh sb="3" eb="4">
      <t>セツ</t>
    </rPh>
    <phoneticPr fontId="3"/>
  </si>
  <si>
    <t>第12節</t>
    <rPh sb="0" eb="1">
      <t>ダイ</t>
    </rPh>
    <rPh sb="3" eb="4">
      <t>セツ</t>
    </rPh>
    <phoneticPr fontId="3"/>
  </si>
  <si>
    <t>第13節</t>
    <rPh sb="0" eb="1">
      <t>ダイ</t>
    </rPh>
    <rPh sb="3" eb="4">
      <t>セツ</t>
    </rPh>
    <phoneticPr fontId="3"/>
  </si>
  <si>
    <t>第14節</t>
    <rPh sb="0" eb="1">
      <t>ダイ</t>
    </rPh>
    <rPh sb="3" eb="4">
      <t>セツ</t>
    </rPh>
    <phoneticPr fontId="3"/>
  </si>
  <si>
    <t>第15節</t>
    <rPh sb="0" eb="1">
      <t>ダイ</t>
    </rPh>
    <rPh sb="3" eb="4">
      <t>セツ</t>
    </rPh>
    <phoneticPr fontId="3"/>
  </si>
  <si>
    <t>第16節</t>
    <rPh sb="0" eb="1">
      <t>ダイ</t>
    </rPh>
    <rPh sb="3" eb="4">
      <t>セツ</t>
    </rPh>
    <phoneticPr fontId="3"/>
  </si>
  <si>
    <t>第17節</t>
    <rPh sb="0" eb="1">
      <t>ダイ</t>
    </rPh>
    <rPh sb="3" eb="4">
      <t>セツ</t>
    </rPh>
    <phoneticPr fontId="3"/>
  </si>
  <si>
    <t>第18節</t>
    <rPh sb="0" eb="1">
      <t>ダイ</t>
    </rPh>
    <rPh sb="3" eb="4">
      <t>セツ</t>
    </rPh>
    <phoneticPr fontId="3"/>
  </si>
  <si>
    <t>出場時間
合計</t>
    <rPh sb="0" eb="2">
      <t>シュツジョウ</t>
    </rPh>
    <rPh sb="2" eb="4">
      <t>ジカン</t>
    </rPh>
    <rPh sb="5" eb="7">
      <t>ゴウケイ</t>
    </rPh>
    <phoneticPr fontId="3"/>
  </si>
  <si>
    <t>順位</t>
    <rPh sb="0" eb="2">
      <t>ジュンイ</t>
    </rPh>
    <phoneticPr fontId="3"/>
  </si>
  <si>
    <t>JSY
No.</t>
    <phoneticPr fontId="3"/>
  </si>
  <si>
    <t>Pos</t>
    <phoneticPr fontId="3"/>
  </si>
  <si>
    <t>【チーム名】</t>
    <phoneticPr fontId="3"/>
  </si>
  <si>
    <t>○</t>
  </si>
  <si>
    <t>古井　成知</t>
    <rPh sb="0" eb="2">
      <t>フルイ</t>
    </rPh>
    <rPh sb="3" eb="5">
      <t>シゲトモ</t>
    </rPh>
    <phoneticPr fontId="11"/>
  </si>
  <si>
    <t>寺岡　俊介</t>
    <rPh sb="0" eb="2">
      <t>テラオカ</t>
    </rPh>
    <rPh sb="3" eb="5">
      <t>シュンスケ</t>
    </rPh>
    <phoneticPr fontId="11"/>
  </si>
  <si>
    <t>細川　太郎</t>
    <rPh sb="0" eb="2">
      <t>ホソカワ</t>
    </rPh>
    <rPh sb="3" eb="5">
      <t>タロウ</t>
    </rPh>
    <phoneticPr fontId="11"/>
  </si>
  <si>
    <t>原田　明宏</t>
    <rPh sb="0" eb="2">
      <t>ハラダ</t>
    </rPh>
    <rPh sb="3" eb="5">
      <t>アキヒロ</t>
    </rPh>
    <phoneticPr fontId="11"/>
  </si>
  <si>
    <t>桂　大裕</t>
    <rPh sb="0" eb="1">
      <t>カツラ</t>
    </rPh>
    <rPh sb="2" eb="3">
      <t>ダイ</t>
    </rPh>
    <rPh sb="3" eb="4">
      <t>ユウ</t>
    </rPh>
    <phoneticPr fontId="11"/>
  </si>
  <si>
    <t>都　浩司</t>
    <rPh sb="0" eb="1">
      <t>ミヤコ</t>
    </rPh>
    <rPh sb="2" eb="4">
      <t>コウジ</t>
    </rPh>
    <phoneticPr fontId="11"/>
  </si>
  <si>
    <t>中垣　典明</t>
    <rPh sb="0" eb="2">
      <t>ナカガキ</t>
    </rPh>
    <rPh sb="3" eb="5">
      <t>ノリアキ</t>
    </rPh>
    <phoneticPr fontId="11"/>
  </si>
  <si>
    <t>村田　智宏</t>
    <rPh sb="0" eb="2">
      <t>ムラタ</t>
    </rPh>
    <rPh sb="3" eb="4">
      <t>トモヒロ</t>
    </rPh>
    <rPh sb="4" eb="5">
      <t>ヒロ</t>
    </rPh>
    <phoneticPr fontId="11"/>
  </si>
  <si>
    <t>GK</t>
    <phoneticPr fontId="11"/>
  </si>
  <si>
    <t>DF</t>
  </si>
  <si>
    <t>MF</t>
  </si>
  <si>
    <t>FW</t>
  </si>
  <si>
    <t>【チーム名入力】</t>
    <rPh sb="4" eb="5">
      <t>メ</t>
    </rPh>
    <rPh sb="5" eb="7">
      <t>ニュウry</t>
    </rPh>
    <phoneticPr fontId="3"/>
  </si>
  <si>
    <t>北村　成司</t>
    <rPh sb="0" eb="2">
      <t>キタムラ</t>
    </rPh>
    <rPh sb="3" eb="4">
      <t>ナリ</t>
    </rPh>
    <rPh sb="4" eb="5">
      <t>シ</t>
    </rPh>
    <phoneticPr fontId="11"/>
  </si>
  <si>
    <t>坂元　博晃</t>
    <rPh sb="0" eb="2">
      <t>サカモト</t>
    </rPh>
    <rPh sb="3" eb="4">
      <t>ハク</t>
    </rPh>
    <rPh sb="4" eb="5">
      <t>アキラ</t>
    </rPh>
    <phoneticPr fontId="11"/>
  </si>
  <si>
    <t>村井　博司</t>
    <rPh sb="0" eb="2">
      <t>ムライ</t>
    </rPh>
    <rPh sb="3" eb="4">
      <t>ヒロシ</t>
    </rPh>
    <rPh sb="4" eb="5">
      <t>シ</t>
    </rPh>
    <phoneticPr fontId="11"/>
  </si>
  <si>
    <t>村井　健太</t>
    <rPh sb="0" eb="2">
      <t>ムライ</t>
    </rPh>
    <rPh sb="3" eb="5">
      <t>ケンタ</t>
    </rPh>
    <phoneticPr fontId="11"/>
  </si>
  <si>
    <t>千田　充弘</t>
    <rPh sb="0" eb="2">
      <t>チダ</t>
    </rPh>
    <rPh sb="3" eb="5">
      <t>ミツヒロ</t>
    </rPh>
    <phoneticPr fontId="11"/>
  </si>
  <si>
    <t>酒井　健示郎</t>
    <rPh sb="0" eb="2">
      <t>サカイ</t>
    </rPh>
    <rPh sb="3" eb="4">
      <t>ケン</t>
    </rPh>
    <rPh sb="4" eb="5">
      <t>ジ</t>
    </rPh>
    <rPh sb="5" eb="6">
      <t>ロウ</t>
    </rPh>
    <phoneticPr fontId="11"/>
  </si>
  <si>
    <t>宮地　耕介</t>
    <rPh sb="0" eb="2">
      <t>ミヤジ</t>
    </rPh>
    <rPh sb="3" eb="5">
      <t>コウスケ</t>
    </rPh>
    <phoneticPr fontId="11"/>
  </si>
  <si>
    <t>堂本　和孝</t>
    <rPh sb="0" eb="2">
      <t>ドウモト</t>
    </rPh>
    <rPh sb="3" eb="5">
      <t>カズタカ</t>
    </rPh>
    <phoneticPr fontId="11"/>
  </si>
  <si>
    <t>高坂　雄一郎</t>
    <rPh sb="0" eb="2">
      <t>コウサカ</t>
    </rPh>
    <rPh sb="3" eb="6">
      <t>ユウイチロウ</t>
    </rPh>
    <phoneticPr fontId="11"/>
  </si>
  <si>
    <t>中谷　浩司</t>
    <rPh sb="0" eb="2">
      <t>ナカタニ</t>
    </rPh>
    <rPh sb="3" eb="5">
      <t>コウジ</t>
    </rPh>
    <phoneticPr fontId="11"/>
  </si>
  <si>
    <t>桂田　光</t>
    <rPh sb="0" eb="2">
      <t>カツラダ</t>
    </rPh>
    <rPh sb="3" eb="4">
      <t>ヒカル</t>
    </rPh>
    <phoneticPr fontId="11"/>
  </si>
  <si>
    <t>福田　敏</t>
    <rPh sb="0" eb="2">
      <t>フクダ</t>
    </rPh>
    <rPh sb="3" eb="4">
      <t>サトシ</t>
    </rPh>
    <phoneticPr fontId="11"/>
  </si>
  <si>
    <t>高円宮杯 JFA U-18サッカーリーグ2023　OSAKA　出場時間とブロック選手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</si>
</sst>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6" fontId="1" fillId="0" borderId="2" xfId="1" applyNumberFormat="1" applyFont="1" applyBorder="1" applyAlignment="1">
      <alignment vertical="center" shrinkToFit="1"/>
    </xf>
    <xf numFmtId="176" fontId="1" fillId="0" borderId="3" xfId="1" applyNumberFormat="1" applyFont="1" applyBorder="1" applyAlignment="1">
      <alignment vertical="center" shrinkToFit="1"/>
    </xf>
    <xf numFmtId="0" fontId="1" fillId="0" borderId="4" xfId="1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 shrinkToFit="1"/>
    </xf>
    <xf numFmtId="0" fontId="2" fillId="0" borderId="5" xfId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176" fontId="8" fillId="0" borderId="11" xfId="1" applyNumberFormat="1" applyFont="1" applyBorder="1" applyAlignment="1">
      <alignment horizontal="right" vertical="center" shrinkToFit="1"/>
    </xf>
    <xf numFmtId="176" fontId="8" fillId="0" borderId="12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center" vertical="center" wrapText="1"/>
    </xf>
    <xf numFmtId="176" fontId="6" fillId="0" borderId="14" xfId="1" applyNumberFormat="1" applyFont="1" applyBorder="1" applyAlignment="1">
      <alignment horizontal="right" vertical="center" shrinkToFit="1"/>
    </xf>
    <xf numFmtId="176" fontId="6" fillId="0" borderId="15" xfId="1" applyNumberFormat="1" applyFont="1" applyBorder="1" applyAlignment="1">
      <alignment horizontal="right" vertical="center" shrinkToFit="1"/>
    </xf>
    <xf numFmtId="0" fontId="2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vertical="center" shrinkToFit="1"/>
    </xf>
    <xf numFmtId="0" fontId="7" fillId="0" borderId="18" xfId="1" applyFont="1" applyBorder="1" applyAlignment="1">
      <alignment vertical="center" shrinkToFit="1"/>
    </xf>
    <xf numFmtId="0" fontId="2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vertical="center" shrinkToFit="1"/>
    </xf>
    <xf numFmtId="0" fontId="7" fillId="0" borderId="15" xfId="1" applyFont="1" applyBorder="1" applyAlignment="1">
      <alignment vertical="center" shrinkToFit="1"/>
    </xf>
    <xf numFmtId="176" fontId="8" fillId="0" borderId="19" xfId="1" applyNumberFormat="1" applyFont="1" applyBorder="1" applyAlignment="1">
      <alignment horizontal="center" vertical="center" shrinkToFit="1"/>
    </xf>
    <xf numFmtId="176" fontId="8" fillId="0" borderId="20" xfId="1" applyNumberFormat="1" applyFont="1" applyBorder="1" applyAlignment="1">
      <alignment horizontal="center" vertical="center" shrinkToFit="1"/>
    </xf>
    <xf numFmtId="176" fontId="6" fillId="0" borderId="21" xfId="1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7" fillId="0" borderId="25" xfId="1" applyFont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7" fillId="0" borderId="27" xfId="1" applyFont="1" applyBorder="1" applyAlignment="1">
      <alignment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</cellXfs>
  <cellStyles count="2">
    <cellStyle name="標準" xfId="0" builtinId="0"/>
    <cellStyle name="標準_Sheet1" xfId="1" xr:uid="{00000000-0005-0000-0000-000001000000}"/>
  </cellStyles>
  <dxfs count="6"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50800</xdr:rowOff>
    </xdr:from>
    <xdr:to>
      <xdr:col>21</xdr:col>
      <xdr:colOff>304800</xdr:colOff>
      <xdr:row>7</xdr:row>
      <xdr:rowOff>12700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31400" y="1346200"/>
          <a:ext cx="1752600" cy="419100"/>
        </a:xfrm>
        <a:prstGeom prst="wedgeRectCallout">
          <a:avLst>
            <a:gd name="adj1" fmla="val 91917"/>
            <a:gd name="adj2" fmla="val -345339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①</a:t>
          </a:r>
          <a:r>
            <a:rPr kumimoji="1" lang="ja-JP" altLang="en-US" sz="1400">
              <a:solidFill>
                <a:schemeClr val="tx1"/>
              </a:solidFill>
            </a:rPr>
            <a:t>チーム名の入力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1</xdr:col>
      <xdr:colOff>139700</xdr:colOff>
      <xdr:row>25</xdr:row>
      <xdr:rowOff>203200</xdr:rowOff>
    </xdr:from>
    <xdr:to>
      <xdr:col>4</xdr:col>
      <xdr:colOff>76200</xdr:colOff>
      <xdr:row>27</xdr:row>
      <xdr:rowOff>165100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9900" y="6070600"/>
          <a:ext cx="2349500" cy="419100"/>
        </a:xfrm>
        <a:prstGeom prst="wedgeRectCallout">
          <a:avLst>
            <a:gd name="adj1" fmla="val -42599"/>
            <a:gd name="adj2" fmla="val -248001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②No.Pos</a:t>
          </a:r>
          <a:r>
            <a:rPr kumimoji="1" lang="ja-JP" altLang="en-US" sz="1400">
              <a:solidFill>
                <a:schemeClr val="tx1"/>
              </a:solidFill>
            </a:rPr>
            <a:t>．選手名、の入力</a:t>
          </a:r>
        </a:p>
      </xdr:txBody>
    </xdr:sp>
    <xdr:clientData/>
  </xdr:twoCellAnchor>
  <xdr:twoCellAnchor>
    <xdr:from>
      <xdr:col>5</xdr:col>
      <xdr:colOff>431800</xdr:colOff>
      <xdr:row>15</xdr:row>
      <xdr:rowOff>215900</xdr:rowOff>
    </xdr:from>
    <xdr:to>
      <xdr:col>9</xdr:col>
      <xdr:colOff>393700</xdr:colOff>
      <xdr:row>17</xdr:row>
      <xdr:rowOff>127000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83000" y="3797300"/>
          <a:ext cx="1993900" cy="368300"/>
        </a:xfrm>
        <a:prstGeom prst="wedgeRectCallout">
          <a:avLst>
            <a:gd name="adj1" fmla="val -74808"/>
            <a:gd name="adj2" fmla="val -208039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③</a:t>
          </a:r>
          <a:r>
            <a:rPr kumimoji="1" lang="ja-JP" altLang="en-US" sz="1400">
              <a:solidFill>
                <a:schemeClr val="tx1"/>
              </a:solidFill>
            </a:rPr>
            <a:t>出場時間の入力</a:t>
          </a:r>
        </a:p>
      </xdr:txBody>
    </xdr:sp>
    <xdr:clientData/>
  </xdr:twoCellAnchor>
  <xdr:twoCellAnchor>
    <xdr:from>
      <xdr:col>17</xdr:col>
      <xdr:colOff>266700</xdr:colOff>
      <xdr:row>28</xdr:row>
      <xdr:rowOff>127000</xdr:rowOff>
    </xdr:from>
    <xdr:to>
      <xdr:col>21</xdr:col>
      <xdr:colOff>546100</xdr:colOff>
      <xdr:row>30</xdr:row>
      <xdr:rowOff>76200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613900" y="6680200"/>
          <a:ext cx="2311400" cy="406400"/>
        </a:xfrm>
        <a:prstGeom prst="wedgeRectCallout">
          <a:avLst>
            <a:gd name="adj1" fmla="val 101216"/>
            <a:gd name="adj2" fmla="val -433039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④</a:t>
          </a:r>
          <a:r>
            <a:rPr kumimoji="1" lang="ja-JP" altLang="en-US" sz="1400">
              <a:solidFill>
                <a:schemeClr val="tx1"/>
              </a:solidFill>
            </a:rPr>
            <a:t>上位</a:t>
          </a:r>
          <a:r>
            <a:rPr kumimoji="1" lang="en-US" altLang="ja-JP" sz="1400">
              <a:solidFill>
                <a:schemeClr val="tx1"/>
              </a:solidFill>
            </a:rPr>
            <a:t>14</a:t>
          </a:r>
          <a:r>
            <a:rPr kumimoji="1" lang="ja-JP" altLang="en-US" sz="1400">
              <a:solidFill>
                <a:schemeClr val="tx1"/>
              </a:solidFill>
            </a:rPr>
            <a:t>名は「</a:t>
          </a:r>
          <a:r>
            <a:rPr kumimoji="1" lang="en-US" altLang="ja-JP" sz="1400">
              <a:solidFill>
                <a:schemeClr val="tx1"/>
              </a:solidFill>
            </a:rPr>
            <a:t>○</a:t>
          </a:r>
          <a:r>
            <a:rPr kumimoji="1" lang="ja-JP" altLang="en-US" sz="1400">
              <a:solidFill>
                <a:schemeClr val="tx1"/>
              </a:solidFill>
            </a:rPr>
            <a:t>」を選択</a:t>
          </a:r>
        </a:p>
      </xdr:txBody>
    </xdr:sp>
    <xdr:clientData/>
  </xdr:twoCellAnchor>
  <xdr:twoCellAnchor>
    <xdr:from>
      <xdr:col>16</xdr:col>
      <xdr:colOff>279400</xdr:colOff>
      <xdr:row>23</xdr:row>
      <xdr:rowOff>0</xdr:rowOff>
    </xdr:from>
    <xdr:to>
      <xdr:col>19</xdr:col>
      <xdr:colOff>457200</xdr:colOff>
      <xdr:row>26</xdr:row>
      <xdr:rowOff>114299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118600" y="5410200"/>
          <a:ext cx="1701800" cy="800099"/>
        </a:xfrm>
        <a:prstGeom prst="wedgeRectCallout">
          <a:avLst>
            <a:gd name="adj1" fmla="val 140197"/>
            <a:gd name="adj2" fmla="val -148052"/>
          </a:avLst>
        </a:prstGeom>
        <a:solidFill>
          <a:srgbClr val="FF00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順位が同じ場合は監督がブロック選手を決定してください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402166</xdr:colOff>
      <xdr:row>10</xdr:row>
      <xdr:rowOff>29634</xdr:rowOff>
    </xdr:from>
    <xdr:to>
      <xdr:col>17</xdr:col>
      <xdr:colOff>402166</xdr:colOff>
      <xdr:row>18</xdr:row>
      <xdr:rowOff>29634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SpPr/>
      </xdr:nvSpPr>
      <xdr:spPr>
        <a:xfrm>
          <a:off x="2925233" y="2434167"/>
          <a:ext cx="6108700" cy="1828800"/>
        </a:xfrm>
        <a:prstGeom prst="flowChartProcess">
          <a:avLst/>
        </a:prstGeom>
        <a:solidFill>
          <a:srgbClr val="FF0000"/>
        </a:solidFill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000000"/>
              </a:solidFill>
            </a:rPr>
            <a:t>＊</a:t>
          </a:r>
          <a:r>
            <a:rPr kumimoji="1" lang="ja-JP" altLang="en-US" sz="2800" b="0">
              <a:solidFill>
                <a:srgbClr val="000000"/>
              </a:solidFill>
            </a:rPr>
            <a:t>保存しないと入力が反映されません</a:t>
          </a:r>
          <a:endParaRPr kumimoji="1" lang="en-US" altLang="ja-JP" sz="2800" b="0">
            <a:solidFill>
              <a:srgbClr val="000000"/>
            </a:solidFill>
          </a:endParaRPr>
        </a:p>
        <a:p>
          <a:pPr algn="l"/>
          <a:r>
            <a:rPr kumimoji="1" lang="ja-JP" altLang="en-US" sz="1800">
              <a:solidFill>
                <a:srgbClr val="000000"/>
              </a:solidFill>
            </a:rPr>
            <a:t>＊各部担当者にメールし、電話確認を行ってください</a:t>
          </a:r>
          <a:endParaRPr kumimoji="1" lang="en-US" altLang="ja-JP" sz="1800">
            <a:solidFill>
              <a:srgbClr val="000000"/>
            </a:solidFill>
          </a:endParaRPr>
        </a:p>
        <a:p>
          <a:pPr algn="l"/>
          <a:r>
            <a:rPr kumimoji="1" lang="ja-JP" altLang="en-US" sz="1800">
              <a:solidFill>
                <a:srgbClr val="000000"/>
              </a:solidFill>
            </a:rPr>
            <a:t>＊ブロックが有効になる日程が決まっているので注意してください</a:t>
          </a:r>
          <a:endParaRPr kumimoji="1" lang="en-US" altLang="ja-JP" sz="1800">
            <a:solidFill>
              <a:srgbClr val="000000"/>
            </a:solidFill>
          </a:endParaRPr>
        </a:p>
        <a:p>
          <a:pPr algn="l"/>
          <a:r>
            <a:rPr kumimoji="1" lang="ja-JP" altLang="en-US" sz="1800">
              <a:solidFill>
                <a:srgbClr val="000000"/>
              </a:solidFill>
            </a:rPr>
            <a:t>＊ブロック選手一覧を試合会場に必ず持参し、メンバー表提出時に一緒に提出してください</a:t>
          </a:r>
          <a:endParaRPr kumimoji="1" lang="en-US" altLang="ja-JP" sz="1800">
            <a:solidFill>
              <a:srgbClr val="000000"/>
            </a:solidFill>
          </a:endParaRPr>
        </a:p>
        <a:p>
          <a:pPr algn="l"/>
          <a:endParaRPr kumimoji="1" lang="ja-JP" altLang="en-US" sz="1400">
            <a:solidFill>
              <a:srgbClr val="000000"/>
            </a:solidFill>
          </a:endParaRPr>
        </a:p>
      </xdr:txBody>
    </xdr:sp>
    <xdr:clientData/>
  </xdr:twoCellAnchor>
  <xdr:twoCellAnchor>
    <xdr:from>
      <xdr:col>16</xdr:col>
      <xdr:colOff>317500</xdr:colOff>
      <xdr:row>14</xdr:row>
      <xdr:rowOff>127000</xdr:rowOff>
    </xdr:from>
    <xdr:to>
      <xdr:col>20</xdr:col>
      <xdr:colOff>228600</xdr:colOff>
      <xdr:row>17</xdr:row>
      <xdr:rowOff>25400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156700" y="3479800"/>
          <a:ext cx="1943100" cy="584200"/>
        </a:xfrm>
        <a:prstGeom prst="wedgeRectCallout">
          <a:avLst>
            <a:gd name="adj1" fmla="val 140878"/>
            <a:gd name="adj2" fmla="val -507767"/>
          </a:avLst>
        </a:prstGeom>
        <a:solidFill>
          <a:srgbClr val="FF00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保存後、</a:t>
          </a:r>
          <a:r>
            <a:rPr kumimoji="1" lang="en-US" altLang="ja-JP" sz="1100">
              <a:solidFill>
                <a:schemeClr val="tx1"/>
              </a:solidFill>
            </a:rPr>
            <a:t>14</a:t>
          </a:r>
          <a:r>
            <a:rPr kumimoji="1" lang="ja-JP" altLang="en-US" sz="1100">
              <a:solidFill>
                <a:schemeClr val="tx1"/>
              </a:solidFill>
            </a:rPr>
            <a:t>名と表示されているか確認する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76200</xdr:colOff>
      <xdr:row>25</xdr:row>
      <xdr:rowOff>165100</xdr:rowOff>
    </xdr:from>
    <xdr:to>
      <xdr:col>8</xdr:col>
      <xdr:colOff>203200</xdr:colOff>
      <xdr:row>29</xdr:row>
      <xdr:rowOff>80433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27400" y="6032500"/>
          <a:ext cx="1651000" cy="829733"/>
        </a:xfrm>
        <a:prstGeom prst="wedgeRectCallout">
          <a:avLst>
            <a:gd name="adj1" fmla="val -63576"/>
            <a:gd name="adj2" fmla="val -143478"/>
          </a:avLst>
        </a:prstGeom>
        <a:solidFill>
          <a:srgbClr val="FF0000"/>
        </a:solidFill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アディッショナルタイム中での出場は「１」と入力　</a:t>
          </a:r>
        </a:p>
      </xdr:txBody>
    </xdr:sp>
    <xdr:clientData/>
  </xdr:twoCellAnchor>
  <xdr:twoCellAnchor>
    <xdr:from>
      <xdr:col>7</xdr:col>
      <xdr:colOff>190500</xdr:colOff>
      <xdr:row>31</xdr:row>
      <xdr:rowOff>63500</xdr:rowOff>
    </xdr:from>
    <xdr:to>
      <xdr:col>11</xdr:col>
      <xdr:colOff>342900</xdr:colOff>
      <xdr:row>37</xdr:row>
      <xdr:rowOff>12700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457700" y="7302500"/>
          <a:ext cx="2184400" cy="1320800"/>
        </a:xfrm>
        <a:prstGeom prst="wedgeRectCallout">
          <a:avLst>
            <a:gd name="adj1" fmla="val -108769"/>
            <a:gd name="adj2" fmla="val 65702"/>
          </a:avLst>
        </a:prstGeom>
        <a:solidFill>
          <a:srgbClr val="FF0000"/>
        </a:solidFill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合計時間が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部</a:t>
          </a:r>
          <a:r>
            <a:rPr kumimoji="1" lang="en-US" altLang="ja-JP" sz="1400">
              <a:solidFill>
                <a:schemeClr val="tx1"/>
              </a:solidFill>
            </a:rPr>
            <a:t>/2</a:t>
          </a:r>
          <a:r>
            <a:rPr kumimoji="1" lang="ja-JP" altLang="en-US" sz="1400">
              <a:solidFill>
                <a:schemeClr val="tx1"/>
              </a:solidFill>
            </a:rPr>
            <a:t>部</a:t>
          </a:r>
          <a:r>
            <a:rPr kumimoji="1" lang="en-US" altLang="ja-JP" sz="1400">
              <a:solidFill>
                <a:schemeClr val="tx1"/>
              </a:solidFill>
            </a:rPr>
            <a:t>990</a:t>
          </a:r>
          <a:r>
            <a:rPr kumimoji="1" lang="ja-JP" altLang="en-US" sz="1400">
              <a:solidFill>
                <a:schemeClr val="tx1"/>
              </a:solidFill>
            </a:rPr>
            <a:t>分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en-US" altLang="ja-JP" sz="1400">
              <a:solidFill>
                <a:schemeClr val="tx1"/>
              </a:solidFill>
            </a:rPr>
            <a:t>3</a:t>
          </a:r>
          <a:r>
            <a:rPr kumimoji="1" lang="ja-JP" altLang="en-US" sz="1400">
              <a:solidFill>
                <a:schemeClr val="tx1"/>
              </a:solidFill>
            </a:rPr>
            <a:t>部は</a:t>
          </a:r>
          <a:r>
            <a:rPr kumimoji="1" lang="en-US" altLang="ja-JP" sz="1400">
              <a:solidFill>
                <a:schemeClr val="tx1"/>
              </a:solidFill>
            </a:rPr>
            <a:t>880</a:t>
          </a:r>
          <a:r>
            <a:rPr kumimoji="1" lang="ja-JP" altLang="en-US" sz="1400">
              <a:solidFill>
                <a:schemeClr val="tx1"/>
              </a:solidFill>
            </a:rPr>
            <a:t>分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en-US" altLang="ja-JP" sz="1400">
              <a:solidFill>
                <a:schemeClr val="tx1"/>
              </a:solidFill>
            </a:rPr>
            <a:t>4</a:t>
          </a:r>
          <a:r>
            <a:rPr kumimoji="1" lang="ja-JP" altLang="en-US" sz="1400">
              <a:solidFill>
                <a:schemeClr val="tx1"/>
              </a:solidFill>
            </a:rPr>
            <a:t>部は</a:t>
          </a:r>
          <a:r>
            <a:rPr kumimoji="1" lang="en-US" altLang="ja-JP" sz="1400">
              <a:solidFill>
                <a:schemeClr val="tx1"/>
              </a:solidFill>
            </a:rPr>
            <a:t>770</a:t>
          </a:r>
          <a:r>
            <a:rPr kumimoji="1" lang="ja-JP" altLang="en-US" sz="1400">
              <a:solidFill>
                <a:schemeClr val="tx1"/>
              </a:solidFill>
            </a:rPr>
            <a:t>分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であることを確認する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9"/>
  <sheetViews>
    <sheetView workbookViewId="0">
      <selection activeCell="A2" sqref="A2"/>
    </sheetView>
  </sheetViews>
  <sheetFormatPr baseColWidth="10" defaultColWidth="8.83203125" defaultRowHeight="14"/>
  <cols>
    <col min="1" max="1" width="4.33203125" bestFit="1" customWidth="1"/>
    <col min="2" max="2" width="6.1640625" customWidth="1"/>
    <col min="3" max="3" width="18.6640625" customWidth="1"/>
    <col min="4" max="21" width="6.6640625" customWidth="1"/>
    <col min="24" max="24" width="9.5" customWidth="1"/>
  </cols>
  <sheetData>
    <row r="1" spans="1:24" ht="22">
      <c r="A1" s="43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 t="s">
        <v>23</v>
      </c>
      <c r="R1" s="44"/>
      <c r="S1" s="44"/>
      <c r="T1" s="44"/>
      <c r="U1" s="44"/>
      <c r="V1" s="44"/>
      <c r="W1" s="44"/>
      <c r="X1" s="44"/>
    </row>
    <row r="2" spans="1:24" ht="4.5" customHeight="1" thickBot="1">
      <c r="A2" s="29"/>
    </row>
    <row r="3" spans="1:24" s="1" customFormat="1" ht="37.5" customHeight="1" thickBot="1">
      <c r="A3" s="10" t="s">
        <v>21</v>
      </c>
      <c r="B3" s="9" t="s">
        <v>22</v>
      </c>
      <c r="C3" s="23" t="s">
        <v>0</v>
      </c>
      <c r="D3" s="20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11" t="s">
        <v>18</v>
      </c>
      <c r="V3" s="14" t="s">
        <v>19</v>
      </c>
      <c r="W3" s="17" t="s">
        <v>20</v>
      </c>
      <c r="X3" s="28" t="str">
        <f>"ブロック"&amp;COUNTA(X4:X38)&amp;"名"</f>
        <v>ブロック14名</v>
      </c>
    </row>
    <row r="4" spans="1:24" s="4" customFormat="1" ht="18" customHeight="1" thickTop="1">
      <c r="A4" s="5">
        <v>1</v>
      </c>
      <c r="B4" s="34" t="s">
        <v>33</v>
      </c>
      <c r="C4" s="30" t="s">
        <v>25</v>
      </c>
      <c r="D4" s="36">
        <v>85</v>
      </c>
      <c r="E4" s="37">
        <v>90</v>
      </c>
      <c r="F4" s="38"/>
      <c r="G4" s="38"/>
      <c r="H4" s="2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2"/>
      <c r="V4" s="15">
        <f t="shared" ref="V4:V38" si="0">SUM(D4:U4)</f>
        <v>175</v>
      </c>
      <c r="W4" s="18">
        <f t="shared" ref="W4:W38" si="1">RANK(V4,$V$4:$V$38)</f>
        <v>4</v>
      </c>
      <c r="X4" s="26" t="s">
        <v>24</v>
      </c>
    </row>
    <row r="5" spans="1:24" s="4" customFormat="1" ht="18" customHeight="1">
      <c r="A5" s="5">
        <v>12</v>
      </c>
      <c r="B5" s="35" t="s">
        <v>33</v>
      </c>
      <c r="C5" s="31" t="s">
        <v>38</v>
      </c>
      <c r="D5" s="39">
        <v>5</v>
      </c>
      <c r="E5" s="40"/>
      <c r="F5" s="3"/>
      <c r="G5" s="3"/>
      <c r="H5" s="2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2"/>
      <c r="V5" s="15">
        <f t="shared" si="0"/>
        <v>5</v>
      </c>
      <c r="W5" s="18">
        <f t="shared" si="1"/>
        <v>16</v>
      </c>
      <c r="X5" s="26"/>
    </row>
    <row r="6" spans="1:24" s="4" customFormat="1" ht="18" customHeight="1">
      <c r="A6" s="5">
        <v>23</v>
      </c>
      <c r="B6" s="35" t="s">
        <v>34</v>
      </c>
      <c r="C6" s="32" t="s">
        <v>39</v>
      </c>
      <c r="D6" s="41"/>
      <c r="E6" s="42"/>
      <c r="F6" s="33"/>
      <c r="G6" s="33"/>
      <c r="H6" s="2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2"/>
      <c r="V6" s="15">
        <f t="shared" si="0"/>
        <v>0</v>
      </c>
      <c r="W6" s="18">
        <f t="shared" si="1"/>
        <v>18</v>
      </c>
      <c r="X6" s="26"/>
    </row>
    <row r="7" spans="1:24" s="4" customFormat="1" ht="18" customHeight="1">
      <c r="A7" s="5">
        <v>2</v>
      </c>
      <c r="B7" s="35" t="s">
        <v>34</v>
      </c>
      <c r="C7" s="31" t="s">
        <v>40</v>
      </c>
      <c r="D7" s="39">
        <v>90</v>
      </c>
      <c r="E7" s="40">
        <v>5</v>
      </c>
      <c r="F7" s="40"/>
      <c r="G7" s="40"/>
      <c r="H7" s="2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2"/>
      <c r="V7" s="15">
        <f t="shared" si="0"/>
        <v>95</v>
      </c>
      <c r="W7" s="18">
        <f t="shared" si="1"/>
        <v>12</v>
      </c>
      <c r="X7" s="26" t="s">
        <v>24</v>
      </c>
    </row>
    <row r="8" spans="1:24" s="4" customFormat="1" ht="18" customHeight="1">
      <c r="A8" s="5">
        <v>3</v>
      </c>
      <c r="B8" s="35" t="s">
        <v>34</v>
      </c>
      <c r="C8" s="31" t="s">
        <v>26</v>
      </c>
      <c r="D8" s="39">
        <v>90</v>
      </c>
      <c r="E8" s="40">
        <v>85</v>
      </c>
      <c r="F8" s="40"/>
      <c r="G8" s="40"/>
      <c r="H8" s="2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2"/>
      <c r="V8" s="15">
        <f t="shared" si="0"/>
        <v>175</v>
      </c>
      <c r="W8" s="18">
        <f t="shared" si="1"/>
        <v>4</v>
      </c>
      <c r="X8" s="26" t="s">
        <v>24</v>
      </c>
    </row>
    <row r="9" spans="1:24" s="4" customFormat="1" ht="18" customHeight="1">
      <c r="A9" s="5">
        <v>4</v>
      </c>
      <c r="B9" s="35" t="s">
        <v>34</v>
      </c>
      <c r="C9" s="31" t="s">
        <v>41</v>
      </c>
      <c r="D9" s="39">
        <v>90</v>
      </c>
      <c r="E9" s="40">
        <v>90</v>
      </c>
      <c r="F9" s="40"/>
      <c r="G9" s="40"/>
      <c r="H9" s="2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2"/>
      <c r="V9" s="15">
        <f t="shared" si="0"/>
        <v>180</v>
      </c>
      <c r="W9" s="18">
        <f t="shared" si="1"/>
        <v>1</v>
      </c>
      <c r="X9" s="26" t="s">
        <v>24</v>
      </c>
    </row>
    <row r="10" spans="1:24" s="4" customFormat="1" ht="18" customHeight="1">
      <c r="A10" s="5">
        <v>5</v>
      </c>
      <c r="B10" s="35" t="s">
        <v>34</v>
      </c>
      <c r="C10" s="31" t="s">
        <v>27</v>
      </c>
      <c r="D10" s="39">
        <v>70</v>
      </c>
      <c r="E10" s="40"/>
      <c r="F10" s="40"/>
      <c r="G10" s="40"/>
      <c r="H10" s="2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2"/>
      <c r="V10" s="15">
        <f t="shared" si="0"/>
        <v>70</v>
      </c>
      <c r="W10" s="18">
        <f t="shared" si="1"/>
        <v>14</v>
      </c>
      <c r="X10" s="26"/>
    </row>
    <row r="11" spans="1:24" s="4" customFormat="1" ht="18" customHeight="1">
      <c r="A11" s="5">
        <v>6</v>
      </c>
      <c r="B11" s="35" t="s">
        <v>35</v>
      </c>
      <c r="C11" s="31" t="s">
        <v>42</v>
      </c>
      <c r="D11" s="39">
        <v>90</v>
      </c>
      <c r="E11" s="40">
        <v>90</v>
      </c>
      <c r="F11" s="40"/>
      <c r="G11" s="40"/>
      <c r="H11" s="2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2"/>
      <c r="V11" s="15">
        <f t="shared" si="0"/>
        <v>180</v>
      </c>
      <c r="W11" s="18">
        <f t="shared" si="1"/>
        <v>1</v>
      </c>
      <c r="X11" s="26" t="s">
        <v>24</v>
      </c>
    </row>
    <row r="12" spans="1:24" s="4" customFormat="1" ht="18" customHeight="1">
      <c r="A12" s="5">
        <v>7</v>
      </c>
      <c r="B12" s="35" t="s">
        <v>35</v>
      </c>
      <c r="C12" s="31" t="s">
        <v>28</v>
      </c>
      <c r="D12" s="39">
        <v>45</v>
      </c>
      <c r="E12" s="40">
        <v>90</v>
      </c>
      <c r="F12" s="40"/>
      <c r="G12" s="40"/>
      <c r="H12" s="2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2"/>
      <c r="V12" s="15">
        <f t="shared" si="0"/>
        <v>135</v>
      </c>
      <c r="W12" s="18">
        <f t="shared" si="1"/>
        <v>7</v>
      </c>
      <c r="X12" s="26" t="s">
        <v>24</v>
      </c>
    </row>
    <row r="13" spans="1:24" s="4" customFormat="1" ht="18" customHeight="1">
      <c r="A13" s="5">
        <v>8</v>
      </c>
      <c r="B13" s="35" t="s">
        <v>35</v>
      </c>
      <c r="C13" s="31" t="s">
        <v>43</v>
      </c>
      <c r="D13" s="39">
        <v>90</v>
      </c>
      <c r="E13" s="40">
        <v>50</v>
      </c>
      <c r="F13" s="40"/>
      <c r="G13" s="40"/>
      <c r="H13" s="2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2"/>
      <c r="V13" s="15">
        <f t="shared" si="0"/>
        <v>140</v>
      </c>
      <c r="W13" s="18">
        <f t="shared" si="1"/>
        <v>6</v>
      </c>
      <c r="X13" s="26" t="s">
        <v>24</v>
      </c>
    </row>
    <row r="14" spans="1:24" s="4" customFormat="1" ht="18" customHeight="1">
      <c r="A14" s="5">
        <v>9</v>
      </c>
      <c r="B14" s="35" t="s">
        <v>35</v>
      </c>
      <c r="C14" s="31" t="s">
        <v>44</v>
      </c>
      <c r="D14" s="39">
        <v>90</v>
      </c>
      <c r="E14" s="40">
        <v>90</v>
      </c>
      <c r="F14" s="40"/>
      <c r="G14" s="40"/>
      <c r="H14" s="2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2"/>
      <c r="V14" s="15">
        <f t="shared" si="0"/>
        <v>180</v>
      </c>
      <c r="W14" s="18">
        <f t="shared" si="1"/>
        <v>1</v>
      </c>
      <c r="X14" s="26" t="s">
        <v>24</v>
      </c>
    </row>
    <row r="15" spans="1:24" s="4" customFormat="1" ht="18" customHeight="1">
      <c r="A15" s="5">
        <v>10</v>
      </c>
      <c r="B15" s="35" t="s">
        <v>36</v>
      </c>
      <c r="C15" s="31" t="s">
        <v>29</v>
      </c>
      <c r="D15" s="39">
        <v>90</v>
      </c>
      <c r="E15" s="40">
        <v>40</v>
      </c>
      <c r="F15" s="40"/>
      <c r="G15" s="40"/>
      <c r="H15" s="2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2"/>
      <c r="V15" s="15">
        <f t="shared" si="0"/>
        <v>130</v>
      </c>
      <c r="W15" s="18">
        <f t="shared" si="1"/>
        <v>9</v>
      </c>
      <c r="X15" s="26" t="s">
        <v>24</v>
      </c>
    </row>
    <row r="16" spans="1:24" s="4" customFormat="1" ht="18" customHeight="1">
      <c r="A16" s="5">
        <v>11</v>
      </c>
      <c r="B16" s="35" t="s">
        <v>36</v>
      </c>
      <c r="C16" s="31" t="s">
        <v>45</v>
      </c>
      <c r="D16" s="39">
        <v>90</v>
      </c>
      <c r="E16" s="40">
        <v>20</v>
      </c>
      <c r="F16" s="40"/>
      <c r="G16" s="40"/>
      <c r="H16" s="2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2"/>
      <c r="V16" s="15">
        <f t="shared" si="0"/>
        <v>110</v>
      </c>
      <c r="W16" s="18">
        <f t="shared" si="1"/>
        <v>10</v>
      </c>
      <c r="X16" s="26" t="s">
        <v>24</v>
      </c>
    </row>
    <row r="17" spans="1:24" s="4" customFormat="1" ht="18" customHeight="1">
      <c r="A17" s="5">
        <v>12</v>
      </c>
      <c r="B17" s="35" t="s">
        <v>34</v>
      </c>
      <c r="C17" s="31" t="s">
        <v>46</v>
      </c>
      <c r="D17" s="39"/>
      <c r="E17" s="40"/>
      <c r="F17" s="40"/>
      <c r="G17" s="40"/>
      <c r="H17" s="2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2"/>
      <c r="V17" s="15">
        <f t="shared" si="0"/>
        <v>0</v>
      </c>
      <c r="W17" s="18">
        <f t="shared" si="1"/>
        <v>18</v>
      </c>
      <c r="X17" s="26"/>
    </row>
    <row r="18" spans="1:24" s="4" customFormat="1" ht="18" customHeight="1">
      <c r="A18" s="5">
        <v>13</v>
      </c>
      <c r="B18" s="35" t="s">
        <v>35</v>
      </c>
      <c r="C18" s="31" t="s">
        <v>31</v>
      </c>
      <c r="D18" s="39">
        <v>20</v>
      </c>
      <c r="E18" s="40">
        <v>90</v>
      </c>
      <c r="F18" s="40"/>
      <c r="G18" s="40"/>
      <c r="H18" s="2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2"/>
      <c r="V18" s="15">
        <f t="shared" si="0"/>
        <v>110</v>
      </c>
      <c r="W18" s="18">
        <f t="shared" si="1"/>
        <v>10</v>
      </c>
      <c r="X18" s="26" t="s">
        <v>24</v>
      </c>
    </row>
    <row r="19" spans="1:24" s="4" customFormat="1" ht="18" customHeight="1">
      <c r="A19" s="5">
        <v>14</v>
      </c>
      <c r="B19" s="35" t="s">
        <v>36</v>
      </c>
      <c r="C19" s="31" t="s">
        <v>47</v>
      </c>
      <c r="D19" s="39">
        <v>45</v>
      </c>
      <c r="E19" s="40">
        <v>90</v>
      </c>
      <c r="F19" s="40"/>
      <c r="G19" s="40"/>
      <c r="H19" s="2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2"/>
      <c r="V19" s="15">
        <f t="shared" si="0"/>
        <v>135</v>
      </c>
      <c r="W19" s="18">
        <f t="shared" si="1"/>
        <v>7</v>
      </c>
      <c r="X19" s="26" t="s">
        <v>24</v>
      </c>
    </row>
    <row r="20" spans="1:24" s="4" customFormat="1" ht="18" customHeight="1">
      <c r="A20" s="5">
        <v>15</v>
      </c>
      <c r="B20" s="35" t="s">
        <v>34</v>
      </c>
      <c r="C20" s="31" t="s">
        <v>30</v>
      </c>
      <c r="D20" s="39"/>
      <c r="E20" s="40">
        <v>70</v>
      </c>
      <c r="F20" s="40"/>
      <c r="G20" s="40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2"/>
      <c r="V20" s="15">
        <f t="shared" si="0"/>
        <v>70</v>
      </c>
      <c r="W20" s="18">
        <f t="shared" si="1"/>
        <v>14</v>
      </c>
      <c r="X20" s="26" t="s">
        <v>24</v>
      </c>
    </row>
    <row r="21" spans="1:24" s="4" customFormat="1" ht="18" customHeight="1">
      <c r="A21" s="5">
        <v>16</v>
      </c>
      <c r="B21" s="35" t="s">
        <v>35</v>
      </c>
      <c r="C21" s="31" t="s">
        <v>48</v>
      </c>
      <c r="D21" s="39"/>
      <c r="E21" s="40"/>
      <c r="F21" s="40"/>
      <c r="G21" s="40"/>
      <c r="H21" s="2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2"/>
      <c r="V21" s="15">
        <f t="shared" si="0"/>
        <v>0</v>
      </c>
      <c r="W21" s="18">
        <f t="shared" si="1"/>
        <v>18</v>
      </c>
      <c r="X21" s="26"/>
    </row>
    <row r="22" spans="1:24" s="4" customFormat="1" ht="18" customHeight="1">
      <c r="A22" s="5">
        <v>17</v>
      </c>
      <c r="B22" s="35" t="s">
        <v>36</v>
      </c>
      <c r="C22" s="31" t="s">
        <v>32</v>
      </c>
      <c r="D22" s="39"/>
      <c r="E22" s="40">
        <v>90</v>
      </c>
      <c r="F22" s="40"/>
      <c r="G22" s="40"/>
      <c r="H22" s="2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2"/>
      <c r="V22" s="15">
        <f t="shared" si="0"/>
        <v>90</v>
      </c>
      <c r="W22" s="18">
        <f t="shared" si="1"/>
        <v>13</v>
      </c>
      <c r="X22" s="26" t="s">
        <v>24</v>
      </c>
    </row>
    <row r="23" spans="1:24" s="4" customFormat="1" ht="18" customHeight="1">
      <c r="A23" s="5">
        <v>18</v>
      </c>
      <c r="B23" s="35" t="s">
        <v>36</v>
      </c>
      <c r="C23" s="31" t="s">
        <v>49</v>
      </c>
      <c r="D23" s="39"/>
      <c r="E23" s="40">
        <v>1</v>
      </c>
      <c r="F23" s="40"/>
      <c r="G23" s="40"/>
      <c r="H23" s="2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2"/>
      <c r="V23" s="15">
        <f t="shared" si="0"/>
        <v>1</v>
      </c>
      <c r="W23" s="18">
        <f t="shared" si="1"/>
        <v>17</v>
      </c>
      <c r="X23" s="26"/>
    </row>
    <row r="24" spans="1:24" s="4" customFormat="1" ht="18" customHeight="1">
      <c r="A24" s="5"/>
      <c r="B24" s="2"/>
      <c r="C24" s="24"/>
      <c r="D24" s="2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2"/>
      <c r="V24" s="15">
        <f t="shared" si="0"/>
        <v>0</v>
      </c>
      <c r="W24" s="18">
        <f t="shared" si="1"/>
        <v>18</v>
      </c>
      <c r="X24" s="26"/>
    </row>
    <row r="25" spans="1:24" s="4" customFormat="1" ht="18" customHeight="1">
      <c r="A25" s="5"/>
      <c r="B25" s="2"/>
      <c r="C25" s="24"/>
      <c r="D25" s="2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2"/>
      <c r="V25" s="15">
        <f t="shared" si="0"/>
        <v>0</v>
      </c>
      <c r="W25" s="18">
        <f t="shared" si="1"/>
        <v>18</v>
      </c>
      <c r="X25" s="26"/>
    </row>
    <row r="26" spans="1:24" s="4" customFormat="1" ht="18" customHeight="1">
      <c r="A26" s="5"/>
      <c r="B26" s="2"/>
      <c r="C26" s="24"/>
      <c r="D26" s="2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2"/>
      <c r="V26" s="15">
        <f t="shared" si="0"/>
        <v>0</v>
      </c>
      <c r="W26" s="18">
        <f t="shared" si="1"/>
        <v>18</v>
      </c>
      <c r="X26" s="26"/>
    </row>
    <row r="27" spans="1:24" s="4" customFormat="1" ht="18" customHeight="1">
      <c r="A27" s="5"/>
      <c r="B27" s="2"/>
      <c r="C27" s="24"/>
      <c r="D27" s="2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2"/>
      <c r="V27" s="15">
        <f t="shared" si="0"/>
        <v>0</v>
      </c>
      <c r="W27" s="18">
        <f t="shared" si="1"/>
        <v>18</v>
      </c>
      <c r="X27" s="26"/>
    </row>
    <row r="28" spans="1:24" s="4" customFormat="1" ht="18" customHeight="1">
      <c r="A28" s="5"/>
      <c r="B28" s="2"/>
      <c r="C28" s="24"/>
      <c r="D28" s="2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2"/>
      <c r="V28" s="15">
        <f t="shared" si="0"/>
        <v>0</v>
      </c>
      <c r="W28" s="18">
        <f t="shared" si="1"/>
        <v>18</v>
      </c>
      <c r="X28" s="26"/>
    </row>
    <row r="29" spans="1:24" s="4" customFormat="1" ht="18" customHeight="1">
      <c r="A29" s="5"/>
      <c r="B29" s="2"/>
      <c r="C29" s="24"/>
      <c r="D29" s="2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2"/>
      <c r="V29" s="15">
        <f t="shared" si="0"/>
        <v>0</v>
      </c>
      <c r="W29" s="18">
        <f t="shared" si="1"/>
        <v>18</v>
      </c>
      <c r="X29" s="26"/>
    </row>
    <row r="30" spans="1:24" s="4" customFormat="1" ht="18" customHeight="1">
      <c r="A30" s="5"/>
      <c r="B30" s="2"/>
      <c r="C30" s="24"/>
      <c r="D30" s="2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2"/>
      <c r="V30" s="15">
        <f t="shared" si="0"/>
        <v>0</v>
      </c>
      <c r="W30" s="18">
        <f t="shared" si="1"/>
        <v>18</v>
      </c>
      <c r="X30" s="26"/>
    </row>
    <row r="31" spans="1:24" s="4" customFormat="1" ht="18" customHeight="1">
      <c r="A31" s="5"/>
      <c r="B31" s="2"/>
      <c r="C31" s="24"/>
      <c r="D31" s="2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2"/>
      <c r="V31" s="15">
        <f t="shared" si="0"/>
        <v>0</v>
      </c>
      <c r="W31" s="18">
        <f t="shared" si="1"/>
        <v>18</v>
      </c>
      <c r="X31" s="26"/>
    </row>
    <row r="32" spans="1:24" s="4" customFormat="1" ht="18" customHeight="1">
      <c r="A32" s="5"/>
      <c r="B32" s="2"/>
      <c r="C32" s="24"/>
      <c r="D32" s="2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2"/>
      <c r="V32" s="15">
        <f t="shared" si="0"/>
        <v>0</v>
      </c>
      <c r="W32" s="18">
        <f t="shared" si="1"/>
        <v>18</v>
      </c>
      <c r="X32" s="26"/>
    </row>
    <row r="33" spans="1:24" s="4" customFormat="1" ht="18" customHeight="1">
      <c r="A33" s="5"/>
      <c r="B33" s="2"/>
      <c r="C33" s="24"/>
      <c r="D33" s="2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2"/>
      <c r="V33" s="15">
        <f t="shared" si="0"/>
        <v>0</v>
      </c>
      <c r="W33" s="18">
        <f t="shared" si="1"/>
        <v>18</v>
      </c>
      <c r="X33" s="26"/>
    </row>
    <row r="34" spans="1:24" s="4" customFormat="1" ht="18" customHeight="1">
      <c r="A34" s="5"/>
      <c r="B34" s="2"/>
      <c r="C34" s="24"/>
      <c r="D34" s="2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2"/>
      <c r="V34" s="15">
        <f t="shared" si="0"/>
        <v>0</v>
      </c>
      <c r="W34" s="18">
        <f t="shared" si="1"/>
        <v>18</v>
      </c>
      <c r="X34" s="26"/>
    </row>
    <row r="35" spans="1:24" s="4" customFormat="1" ht="18" customHeight="1">
      <c r="A35" s="5"/>
      <c r="B35" s="2"/>
      <c r="C35" s="24"/>
      <c r="D35" s="2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2"/>
      <c r="V35" s="15">
        <f t="shared" si="0"/>
        <v>0</v>
      </c>
      <c r="W35" s="18">
        <f t="shared" si="1"/>
        <v>18</v>
      </c>
      <c r="X35" s="26"/>
    </row>
    <row r="36" spans="1:24" s="4" customFormat="1" ht="18" customHeight="1">
      <c r="A36" s="5"/>
      <c r="B36" s="2"/>
      <c r="C36" s="24"/>
      <c r="D36" s="2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2"/>
      <c r="V36" s="15">
        <f t="shared" si="0"/>
        <v>0</v>
      </c>
      <c r="W36" s="18">
        <f t="shared" si="1"/>
        <v>18</v>
      </c>
      <c r="X36" s="26"/>
    </row>
    <row r="37" spans="1:24" s="4" customFormat="1" ht="18" customHeight="1">
      <c r="A37" s="5"/>
      <c r="B37" s="2"/>
      <c r="C37" s="24"/>
      <c r="D37" s="2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2"/>
      <c r="V37" s="15">
        <f t="shared" si="0"/>
        <v>0</v>
      </c>
      <c r="W37" s="18">
        <f t="shared" si="1"/>
        <v>18</v>
      </c>
      <c r="X37" s="26"/>
    </row>
    <row r="38" spans="1:24" s="4" customFormat="1" ht="18" customHeight="1" thickBot="1">
      <c r="A38" s="6"/>
      <c r="B38" s="7"/>
      <c r="C38" s="25"/>
      <c r="D38" s="22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3"/>
      <c r="V38" s="16">
        <f t="shared" si="0"/>
        <v>0</v>
      </c>
      <c r="W38" s="19">
        <f t="shared" si="1"/>
        <v>18</v>
      </c>
      <c r="X38" s="27"/>
    </row>
    <row r="39" spans="1:24">
      <c r="D39">
        <f>SUM(D4:D38)</f>
        <v>990</v>
      </c>
      <c r="E39">
        <f t="shared" ref="E39:U39" si="2">SUM(E4:E38)</f>
        <v>991</v>
      </c>
      <c r="F39">
        <f t="shared" si="2"/>
        <v>0</v>
      </c>
      <c r="G39">
        <f t="shared" si="2"/>
        <v>0</v>
      </c>
      <c r="H39">
        <f t="shared" si="2"/>
        <v>0</v>
      </c>
      <c r="I39">
        <f t="shared" si="2"/>
        <v>0</v>
      </c>
      <c r="J39">
        <f t="shared" si="2"/>
        <v>0</v>
      </c>
      <c r="K39">
        <f t="shared" si="2"/>
        <v>0</v>
      </c>
      <c r="L39">
        <f t="shared" si="2"/>
        <v>0</v>
      </c>
      <c r="M39">
        <f t="shared" si="2"/>
        <v>0</v>
      </c>
      <c r="N39">
        <f t="shared" si="2"/>
        <v>0</v>
      </c>
      <c r="O39">
        <f t="shared" si="2"/>
        <v>0</v>
      </c>
      <c r="P39">
        <f t="shared" si="2"/>
        <v>0</v>
      </c>
      <c r="Q39">
        <f t="shared" si="2"/>
        <v>0</v>
      </c>
      <c r="R39">
        <f t="shared" si="2"/>
        <v>0</v>
      </c>
      <c r="S39">
        <f t="shared" si="2"/>
        <v>0</v>
      </c>
      <c r="T39">
        <f t="shared" si="2"/>
        <v>0</v>
      </c>
      <c r="U39">
        <f t="shared" si="2"/>
        <v>0</v>
      </c>
    </row>
  </sheetData>
  <mergeCells count="2">
    <mergeCell ref="A1:P1"/>
    <mergeCell ref="Q1:X1"/>
  </mergeCells>
  <phoneticPr fontId="3"/>
  <conditionalFormatting sqref="B3 B24:B38">
    <cfRule type="cellIs" dxfId="5" priority="3" stopIfTrue="1" operator="equal">
      <formula>"GK"</formula>
    </cfRule>
  </conditionalFormatting>
  <conditionalFormatting sqref="W4:W38">
    <cfRule type="expression" dxfId="4" priority="4" stopIfTrue="1">
      <formula>B4="GK"</formula>
    </cfRule>
    <cfRule type="cellIs" dxfId="3" priority="5" stopIfTrue="1" operator="lessThanOrEqual">
      <formula>14</formula>
    </cfRule>
  </conditionalFormatting>
  <dataValidations count="4">
    <dataValidation type="list" errorStyle="warning" allowBlank="1" showErrorMessage="1" sqref="B24:B38" xr:uid="{00000000-0002-0000-0000-000000000000}">
      <formula1>"GK,DF,MF,FW"</formula1>
    </dataValidation>
    <dataValidation type="list" errorStyle="warning" allowBlank="1" showInputMessage="1" showErrorMessage="1" sqref="X17 X23:X38" xr:uid="{00000000-0002-0000-0000-000001000000}">
      <formula1>"○,●,☆,★"</formula1>
    </dataValidation>
    <dataValidation type="list" errorStyle="warning" allowBlank="1" showInputMessage="1" showErrorMessage="1" sqref="X4:X16 X18:X22" xr:uid="{00000000-0002-0000-0000-000002000000}">
      <formula1>"○"</formula1>
    </dataValidation>
    <dataValidation type="list" operator="equal" allowBlank="1" showInputMessage="1" showErrorMessage="1" sqref="B6:B23" xr:uid="{00000000-0002-0000-0000-000003000000}">
      <formula1>"DF,MF,FW"</formula1>
    </dataValidation>
  </dataValidations>
  <printOptions horizontalCentered="1" verticalCentered="1"/>
  <pageMargins left="0.2" right="0.2" top="0.2" bottom="0.2" header="0.51" footer="0.31"/>
  <pageSetup paperSize="9" scale="73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9"/>
  <sheetViews>
    <sheetView tabSelected="1" workbookViewId="0">
      <selection sqref="A1:P1"/>
    </sheetView>
  </sheetViews>
  <sheetFormatPr baseColWidth="10" defaultColWidth="8.83203125" defaultRowHeight="14"/>
  <cols>
    <col min="1" max="1" width="4.33203125" bestFit="1" customWidth="1"/>
    <col min="2" max="2" width="6.1640625" customWidth="1"/>
    <col min="3" max="3" width="18.6640625" customWidth="1"/>
    <col min="4" max="21" width="6.6640625" customWidth="1"/>
    <col min="24" max="24" width="9.5" customWidth="1"/>
  </cols>
  <sheetData>
    <row r="1" spans="1:24" ht="22">
      <c r="A1" s="43" t="str">
        <f>記入例!A1</f>
        <v>高円宮杯 JFA U-18サッカーリーグ2023　OSAKA　出場時間とブロック選手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 t="s">
        <v>37</v>
      </c>
      <c r="R1" s="44"/>
      <c r="S1" s="44"/>
      <c r="T1" s="44"/>
      <c r="U1" s="44"/>
      <c r="V1" s="44"/>
      <c r="W1" s="44"/>
      <c r="X1" s="44"/>
    </row>
    <row r="2" spans="1:24" ht="4.5" customHeight="1" thickBot="1">
      <c r="A2" s="29"/>
    </row>
    <row r="3" spans="1:24" s="1" customFormat="1" ht="37.5" customHeight="1" thickBot="1">
      <c r="A3" s="10" t="s">
        <v>21</v>
      </c>
      <c r="B3" s="9" t="s">
        <v>22</v>
      </c>
      <c r="C3" s="23" t="s">
        <v>0</v>
      </c>
      <c r="D3" s="20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11" t="s">
        <v>18</v>
      </c>
      <c r="V3" s="14" t="s">
        <v>19</v>
      </c>
      <c r="W3" s="17" t="s">
        <v>20</v>
      </c>
      <c r="X3" s="28" t="str">
        <f>"ブロック"&amp;COUNTA(X4:X38)&amp;"名"</f>
        <v>ブロック0名</v>
      </c>
    </row>
    <row r="4" spans="1:24" s="4" customFormat="1" ht="18" customHeight="1" thickTop="1">
      <c r="A4" s="5"/>
      <c r="B4" s="2"/>
      <c r="C4" s="24"/>
      <c r="D4" s="2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2"/>
      <c r="V4" s="15">
        <f t="shared" ref="V4:V38" si="0">SUM(D4:U4)</f>
        <v>0</v>
      </c>
      <c r="W4" s="18">
        <f t="shared" ref="W4:W38" si="1">RANK(V4,$V$4:$V$38)</f>
        <v>1</v>
      </c>
      <c r="X4" s="26"/>
    </row>
    <row r="5" spans="1:24" s="4" customFormat="1" ht="18" customHeight="1">
      <c r="A5" s="5"/>
      <c r="B5" s="2"/>
      <c r="C5" s="24"/>
      <c r="D5" s="2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2"/>
      <c r="V5" s="15">
        <f t="shared" si="0"/>
        <v>0</v>
      </c>
      <c r="W5" s="18">
        <f t="shared" si="1"/>
        <v>1</v>
      </c>
      <c r="X5" s="26"/>
    </row>
    <row r="6" spans="1:24" s="4" customFormat="1" ht="18" customHeight="1">
      <c r="A6" s="5"/>
      <c r="B6" s="2"/>
      <c r="C6" s="24"/>
      <c r="D6" s="2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2"/>
      <c r="V6" s="15">
        <f t="shared" si="0"/>
        <v>0</v>
      </c>
      <c r="W6" s="18">
        <f t="shared" si="1"/>
        <v>1</v>
      </c>
      <c r="X6" s="26"/>
    </row>
    <row r="7" spans="1:24" s="4" customFormat="1" ht="18" customHeight="1">
      <c r="A7" s="5"/>
      <c r="B7" s="2"/>
      <c r="C7" s="24"/>
      <c r="D7" s="2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2"/>
      <c r="V7" s="15">
        <f t="shared" si="0"/>
        <v>0</v>
      </c>
      <c r="W7" s="18">
        <f t="shared" si="1"/>
        <v>1</v>
      </c>
      <c r="X7" s="26"/>
    </row>
    <row r="8" spans="1:24" s="4" customFormat="1" ht="18" customHeight="1">
      <c r="A8" s="5"/>
      <c r="B8" s="2"/>
      <c r="C8" s="24"/>
      <c r="D8" s="21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2"/>
      <c r="V8" s="15">
        <f t="shared" si="0"/>
        <v>0</v>
      </c>
      <c r="W8" s="18">
        <f t="shared" si="1"/>
        <v>1</v>
      </c>
      <c r="X8" s="26"/>
    </row>
    <row r="9" spans="1:24" s="4" customFormat="1" ht="18" customHeight="1">
      <c r="A9" s="5"/>
      <c r="B9" s="2"/>
      <c r="C9" s="24"/>
      <c r="D9" s="21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2"/>
      <c r="V9" s="15">
        <f t="shared" si="0"/>
        <v>0</v>
      </c>
      <c r="W9" s="18">
        <f t="shared" si="1"/>
        <v>1</v>
      </c>
      <c r="X9" s="26"/>
    </row>
    <row r="10" spans="1:24" s="4" customFormat="1" ht="18" customHeight="1">
      <c r="A10" s="5"/>
      <c r="B10" s="2"/>
      <c r="C10" s="24"/>
      <c r="D10" s="2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2"/>
      <c r="V10" s="15">
        <f t="shared" si="0"/>
        <v>0</v>
      </c>
      <c r="W10" s="18">
        <f t="shared" si="1"/>
        <v>1</v>
      </c>
      <c r="X10" s="26"/>
    </row>
    <row r="11" spans="1:24" s="4" customFormat="1" ht="18" customHeight="1">
      <c r="A11" s="5"/>
      <c r="B11" s="2"/>
      <c r="C11" s="24"/>
      <c r="D11" s="2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2"/>
      <c r="V11" s="15">
        <f t="shared" si="0"/>
        <v>0</v>
      </c>
      <c r="W11" s="18">
        <f t="shared" si="1"/>
        <v>1</v>
      </c>
      <c r="X11" s="26"/>
    </row>
    <row r="12" spans="1:24" s="4" customFormat="1" ht="18" customHeight="1">
      <c r="A12" s="5"/>
      <c r="B12" s="2"/>
      <c r="C12" s="24"/>
      <c r="D12" s="2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2"/>
      <c r="V12" s="15">
        <f t="shared" si="0"/>
        <v>0</v>
      </c>
      <c r="W12" s="18">
        <f t="shared" si="1"/>
        <v>1</v>
      </c>
      <c r="X12" s="26"/>
    </row>
    <row r="13" spans="1:24" s="4" customFormat="1" ht="18" customHeight="1">
      <c r="A13" s="5"/>
      <c r="B13" s="2"/>
      <c r="C13" s="24"/>
      <c r="D13" s="2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2"/>
      <c r="V13" s="15">
        <f t="shared" si="0"/>
        <v>0</v>
      </c>
      <c r="W13" s="18">
        <f t="shared" si="1"/>
        <v>1</v>
      </c>
      <c r="X13" s="26"/>
    </row>
    <row r="14" spans="1:24" s="4" customFormat="1" ht="18" customHeight="1">
      <c r="A14" s="5"/>
      <c r="B14" s="2"/>
      <c r="C14" s="24"/>
      <c r="D14" s="2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2"/>
      <c r="V14" s="15">
        <f t="shared" si="0"/>
        <v>0</v>
      </c>
      <c r="W14" s="18">
        <f t="shared" si="1"/>
        <v>1</v>
      </c>
      <c r="X14" s="26"/>
    </row>
    <row r="15" spans="1:24" s="4" customFormat="1" ht="18" customHeight="1">
      <c r="A15" s="5"/>
      <c r="B15" s="2"/>
      <c r="C15" s="24"/>
      <c r="D15" s="2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2"/>
      <c r="V15" s="15">
        <f t="shared" si="0"/>
        <v>0</v>
      </c>
      <c r="W15" s="18">
        <f t="shared" si="1"/>
        <v>1</v>
      </c>
      <c r="X15" s="26"/>
    </row>
    <row r="16" spans="1:24" s="4" customFormat="1" ht="18" customHeight="1">
      <c r="A16" s="5"/>
      <c r="B16" s="2"/>
      <c r="C16" s="24"/>
      <c r="D16" s="2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2"/>
      <c r="V16" s="15">
        <f t="shared" si="0"/>
        <v>0</v>
      </c>
      <c r="W16" s="18">
        <f t="shared" si="1"/>
        <v>1</v>
      </c>
      <c r="X16" s="26"/>
    </row>
    <row r="17" spans="1:24" s="4" customFormat="1" ht="18" customHeight="1">
      <c r="A17" s="5"/>
      <c r="B17" s="2"/>
      <c r="C17" s="24"/>
      <c r="D17" s="2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2"/>
      <c r="V17" s="15">
        <f t="shared" si="0"/>
        <v>0</v>
      </c>
      <c r="W17" s="18">
        <f t="shared" si="1"/>
        <v>1</v>
      </c>
      <c r="X17" s="26"/>
    </row>
    <row r="18" spans="1:24" s="4" customFormat="1" ht="18" customHeight="1">
      <c r="A18" s="5"/>
      <c r="B18" s="2"/>
      <c r="C18" s="24"/>
      <c r="D18" s="2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2"/>
      <c r="V18" s="15">
        <f t="shared" si="0"/>
        <v>0</v>
      </c>
      <c r="W18" s="18">
        <f t="shared" si="1"/>
        <v>1</v>
      </c>
      <c r="X18" s="26"/>
    </row>
    <row r="19" spans="1:24" s="4" customFormat="1" ht="18" customHeight="1">
      <c r="A19" s="5"/>
      <c r="B19" s="2"/>
      <c r="C19" s="24"/>
      <c r="D19" s="2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2"/>
      <c r="V19" s="15">
        <f t="shared" si="0"/>
        <v>0</v>
      </c>
      <c r="W19" s="18">
        <f t="shared" si="1"/>
        <v>1</v>
      </c>
      <c r="X19" s="26"/>
    </row>
    <row r="20" spans="1:24" s="4" customFormat="1" ht="18" customHeight="1">
      <c r="A20" s="5"/>
      <c r="B20" s="2"/>
      <c r="C20" s="24"/>
      <c r="D20" s="2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2"/>
      <c r="V20" s="15">
        <f t="shared" si="0"/>
        <v>0</v>
      </c>
      <c r="W20" s="18">
        <f t="shared" si="1"/>
        <v>1</v>
      </c>
      <c r="X20" s="26"/>
    </row>
    <row r="21" spans="1:24" s="4" customFormat="1" ht="18" customHeight="1">
      <c r="A21" s="5"/>
      <c r="B21" s="2"/>
      <c r="C21" s="24"/>
      <c r="D21" s="2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2"/>
      <c r="V21" s="15">
        <f t="shared" si="0"/>
        <v>0</v>
      </c>
      <c r="W21" s="18">
        <f t="shared" si="1"/>
        <v>1</v>
      </c>
      <c r="X21" s="26"/>
    </row>
    <row r="22" spans="1:24" s="4" customFormat="1" ht="18" customHeight="1">
      <c r="A22" s="5"/>
      <c r="B22" s="2"/>
      <c r="C22" s="24"/>
      <c r="D22" s="2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2"/>
      <c r="V22" s="15">
        <f t="shared" si="0"/>
        <v>0</v>
      </c>
      <c r="W22" s="18">
        <f t="shared" si="1"/>
        <v>1</v>
      </c>
      <c r="X22" s="26"/>
    </row>
    <row r="23" spans="1:24" s="4" customFormat="1" ht="18" customHeight="1">
      <c r="A23" s="5"/>
      <c r="B23" s="2"/>
      <c r="C23" s="24"/>
      <c r="D23" s="2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2"/>
      <c r="V23" s="15">
        <f t="shared" si="0"/>
        <v>0</v>
      </c>
      <c r="W23" s="18">
        <f t="shared" si="1"/>
        <v>1</v>
      </c>
      <c r="X23" s="26"/>
    </row>
    <row r="24" spans="1:24" s="4" customFormat="1" ht="18" customHeight="1">
      <c r="A24" s="5"/>
      <c r="B24" s="2"/>
      <c r="C24" s="24"/>
      <c r="D24" s="2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2"/>
      <c r="V24" s="15">
        <f t="shared" si="0"/>
        <v>0</v>
      </c>
      <c r="W24" s="18">
        <f t="shared" si="1"/>
        <v>1</v>
      </c>
      <c r="X24" s="26"/>
    </row>
    <row r="25" spans="1:24" s="4" customFormat="1" ht="18" customHeight="1">
      <c r="A25" s="5"/>
      <c r="B25" s="2"/>
      <c r="C25" s="24"/>
      <c r="D25" s="2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2"/>
      <c r="V25" s="15">
        <f t="shared" si="0"/>
        <v>0</v>
      </c>
      <c r="W25" s="18">
        <f t="shared" si="1"/>
        <v>1</v>
      </c>
      <c r="X25" s="26"/>
    </row>
    <row r="26" spans="1:24" s="4" customFormat="1" ht="18" customHeight="1">
      <c r="A26" s="5"/>
      <c r="B26" s="2"/>
      <c r="C26" s="24"/>
      <c r="D26" s="2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2"/>
      <c r="V26" s="15">
        <f t="shared" si="0"/>
        <v>0</v>
      </c>
      <c r="W26" s="18">
        <f t="shared" si="1"/>
        <v>1</v>
      </c>
      <c r="X26" s="26"/>
    </row>
    <row r="27" spans="1:24" s="4" customFormat="1" ht="18" customHeight="1">
      <c r="A27" s="5"/>
      <c r="B27" s="2"/>
      <c r="C27" s="24"/>
      <c r="D27" s="2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2"/>
      <c r="V27" s="15">
        <f t="shared" si="0"/>
        <v>0</v>
      </c>
      <c r="W27" s="18">
        <f t="shared" si="1"/>
        <v>1</v>
      </c>
      <c r="X27" s="26"/>
    </row>
    <row r="28" spans="1:24" s="4" customFormat="1" ht="18" customHeight="1">
      <c r="A28" s="5"/>
      <c r="B28" s="2"/>
      <c r="C28" s="24"/>
      <c r="D28" s="2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2"/>
      <c r="V28" s="15">
        <f t="shared" si="0"/>
        <v>0</v>
      </c>
      <c r="W28" s="18">
        <f t="shared" si="1"/>
        <v>1</v>
      </c>
      <c r="X28" s="26"/>
    </row>
    <row r="29" spans="1:24" s="4" customFormat="1" ht="18" customHeight="1">
      <c r="A29" s="5"/>
      <c r="B29" s="2"/>
      <c r="C29" s="24"/>
      <c r="D29" s="2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2"/>
      <c r="V29" s="15">
        <f t="shared" si="0"/>
        <v>0</v>
      </c>
      <c r="W29" s="18">
        <f t="shared" si="1"/>
        <v>1</v>
      </c>
      <c r="X29" s="26"/>
    </row>
    <row r="30" spans="1:24" s="4" customFormat="1" ht="18" customHeight="1">
      <c r="A30" s="5"/>
      <c r="B30" s="2"/>
      <c r="C30" s="24"/>
      <c r="D30" s="2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2"/>
      <c r="V30" s="15">
        <f t="shared" si="0"/>
        <v>0</v>
      </c>
      <c r="W30" s="18">
        <f t="shared" si="1"/>
        <v>1</v>
      </c>
      <c r="X30" s="26"/>
    </row>
    <row r="31" spans="1:24" s="4" customFormat="1" ht="18" customHeight="1">
      <c r="A31" s="5"/>
      <c r="B31" s="2"/>
      <c r="C31" s="24"/>
      <c r="D31" s="2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2"/>
      <c r="V31" s="15">
        <f t="shared" si="0"/>
        <v>0</v>
      </c>
      <c r="W31" s="18">
        <f t="shared" si="1"/>
        <v>1</v>
      </c>
      <c r="X31" s="26"/>
    </row>
    <row r="32" spans="1:24" s="4" customFormat="1" ht="18" customHeight="1">
      <c r="A32" s="5"/>
      <c r="B32" s="2"/>
      <c r="C32" s="24"/>
      <c r="D32" s="2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2"/>
      <c r="V32" s="15">
        <f t="shared" si="0"/>
        <v>0</v>
      </c>
      <c r="W32" s="18">
        <f t="shared" si="1"/>
        <v>1</v>
      </c>
      <c r="X32" s="26"/>
    </row>
    <row r="33" spans="1:24" s="4" customFormat="1" ht="18" customHeight="1">
      <c r="A33" s="5"/>
      <c r="B33" s="2"/>
      <c r="C33" s="24"/>
      <c r="D33" s="2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2"/>
      <c r="V33" s="15">
        <f t="shared" si="0"/>
        <v>0</v>
      </c>
      <c r="W33" s="18">
        <f t="shared" si="1"/>
        <v>1</v>
      </c>
      <c r="X33" s="26"/>
    </row>
    <row r="34" spans="1:24" s="4" customFormat="1" ht="18" customHeight="1">
      <c r="A34" s="5"/>
      <c r="B34" s="2"/>
      <c r="C34" s="24"/>
      <c r="D34" s="2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2"/>
      <c r="V34" s="15">
        <f t="shared" si="0"/>
        <v>0</v>
      </c>
      <c r="W34" s="18">
        <f t="shared" si="1"/>
        <v>1</v>
      </c>
      <c r="X34" s="26"/>
    </row>
    <row r="35" spans="1:24" s="4" customFormat="1" ht="18" customHeight="1">
      <c r="A35" s="5"/>
      <c r="B35" s="2"/>
      <c r="C35" s="24"/>
      <c r="D35" s="2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2"/>
      <c r="V35" s="15">
        <f t="shared" si="0"/>
        <v>0</v>
      </c>
      <c r="W35" s="18">
        <f t="shared" si="1"/>
        <v>1</v>
      </c>
      <c r="X35" s="26"/>
    </row>
    <row r="36" spans="1:24" s="4" customFormat="1" ht="18" customHeight="1">
      <c r="A36" s="5"/>
      <c r="B36" s="2"/>
      <c r="C36" s="24"/>
      <c r="D36" s="2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2"/>
      <c r="V36" s="15">
        <f t="shared" si="0"/>
        <v>0</v>
      </c>
      <c r="W36" s="18">
        <f t="shared" si="1"/>
        <v>1</v>
      </c>
      <c r="X36" s="26"/>
    </row>
    <row r="37" spans="1:24" s="4" customFormat="1" ht="18" customHeight="1">
      <c r="A37" s="5"/>
      <c r="B37" s="2"/>
      <c r="C37" s="24"/>
      <c r="D37" s="2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2"/>
      <c r="V37" s="15">
        <f t="shared" si="0"/>
        <v>0</v>
      </c>
      <c r="W37" s="18">
        <f t="shared" si="1"/>
        <v>1</v>
      </c>
      <c r="X37" s="26"/>
    </row>
    <row r="38" spans="1:24" s="4" customFormat="1" ht="18" customHeight="1" thickBot="1">
      <c r="A38" s="6"/>
      <c r="B38" s="7"/>
      <c r="C38" s="25"/>
      <c r="D38" s="22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3"/>
      <c r="V38" s="16">
        <f t="shared" si="0"/>
        <v>0</v>
      </c>
      <c r="W38" s="19">
        <f t="shared" si="1"/>
        <v>1</v>
      </c>
      <c r="X38" s="27"/>
    </row>
    <row r="39" spans="1:24">
      <c r="D39">
        <f>SUM(D4:D38)</f>
        <v>0</v>
      </c>
      <c r="E39">
        <f t="shared" ref="E39:U39" si="2">SUM(E4:E38)</f>
        <v>0</v>
      </c>
      <c r="F39">
        <f t="shared" si="2"/>
        <v>0</v>
      </c>
      <c r="G39">
        <f t="shared" si="2"/>
        <v>0</v>
      </c>
      <c r="H39">
        <f t="shared" si="2"/>
        <v>0</v>
      </c>
      <c r="I39">
        <f t="shared" si="2"/>
        <v>0</v>
      </c>
      <c r="J39">
        <f t="shared" si="2"/>
        <v>0</v>
      </c>
      <c r="K39">
        <f t="shared" si="2"/>
        <v>0</v>
      </c>
      <c r="L39">
        <f t="shared" si="2"/>
        <v>0</v>
      </c>
      <c r="M39">
        <f t="shared" si="2"/>
        <v>0</v>
      </c>
      <c r="N39">
        <f t="shared" si="2"/>
        <v>0</v>
      </c>
      <c r="O39">
        <f t="shared" si="2"/>
        <v>0</v>
      </c>
      <c r="P39">
        <f t="shared" si="2"/>
        <v>0</v>
      </c>
      <c r="Q39">
        <f t="shared" si="2"/>
        <v>0</v>
      </c>
      <c r="R39">
        <f t="shared" si="2"/>
        <v>0</v>
      </c>
      <c r="S39">
        <f t="shared" si="2"/>
        <v>0</v>
      </c>
      <c r="T39">
        <f t="shared" si="2"/>
        <v>0</v>
      </c>
      <c r="U39">
        <f t="shared" si="2"/>
        <v>0</v>
      </c>
    </row>
  </sheetData>
  <mergeCells count="2">
    <mergeCell ref="A1:P1"/>
    <mergeCell ref="Q1:X1"/>
  </mergeCells>
  <phoneticPr fontId="3"/>
  <conditionalFormatting sqref="B3:B38">
    <cfRule type="cellIs" dxfId="2" priority="1" stopIfTrue="1" operator="equal">
      <formula>"GK"</formula>
    </cfRule>
  </conditionalFormatting>
  <conditionalFormatting sqref="W4:W38">
    <cfRule type="expression" dxfId="1" priority="2" stopIfTrue="1">
      <formula>B4="GK"</formula>
    </cfRule>
    <cfRule type="cellIs" dxfId="0" priority="3" stopIfTrue="1" operator="lessThanOrEqual">
      <formula>14</formula>
    </cfRule>
  </conditionalFormatting>
  <dataValidations count="3">
    <dataValidation type="list" errorStyle="warning" allowBlank="1" showInputMessage="1" showErrorMessage="1" sqref="X4:X19" xr:uid="{00000000-0002-0000-0100-000000000000}">
      <formula1>"○"</formula1>
    </dataValidation>
    <dataValidation type="list" errorStyle="warning" allowBlank="1" showInputMessage="1" showErrorMessage="1" sqref="X20:X38" xr:uid="{00000000-0002-0000-0100-000001000000}">
      <formula1>"○,●,☆,★"</formula1>
    </dataValidation>
    <dataValidation type="list" errorStyle="warning" allowBlank="1" showErrorMessage="1" sqref="B4:B38" xr:uid="{00000000-0002-0000-0100-000002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73" orientation="landscape" verticalDpi="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d963527</dc:creator>
  <cp:lastModifiedBy>古井 成知</cp:lastModifiedBy>
  <cp:lastPrinted>2016-01-19T22:24:50Z</cp:lastPrinted>
  <dcterms:created xsi:type="dcterms:W3CDTF">2015-01-27T09:35:03Z</dcterms:created>
  <dcterms:modified xsi:type="dcterms:W3CDTF">2023-01-07T22:48:20Z</dcterms:modified>
</cp:coreProperties>
</file>